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44440FFD-11A3-44FF-841C-C89890B4A29B}" xr6:coauthVersionLast="47" xr6:coauthVersionMax="47" xr10:uidLastSave="{00000000-0000-0000-0000-000000000000}"/>
  <bookViews>
    <workbookView xWindow="2475" yWindow="360" windowWidth="26190" windowHeight="14895" xr2:uid="{852FBEC4-60B3-4984-A24A-32F8388B75DA}"/>
  </bookViews>
  <sheets>
    <sheet name="お客様情報_必須" sheetId="1" r:id="rId1"/>
    <sheet name="Seq 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2" l="1"/>
  <c r="H26" i="2"/>
  <c r="H24" i="2"/>
  <c r="H22" i="2"/>
  <c r="H20" i="2"/>
  <c r="H18" i="2"/>
  <c r="H16" i="2"/>
  <c r="H14" i="2"/>
  <c r="H12" i="2"/>
  <c r="H10" i="2"/>
  <c r="E10" i="2" l="1"/>
  <c r="E11" i="2"/>
  <c r="E12" i="2"/>
  <c r="E13" i="2"/>
  <c r="E14" i="2"/>
  <c r="E15" i="2"/>
  <c r="E16" i="2"/>
  <c r="E17" i="2"/>
  <c r="E18" i="2"/>
  <c r="E19" i="2"/>
  <c r="E20" i="2"/>
  <c r="E21" i="2"/>
  <c r="E22" i="2"/>
  <c r="E23" i="2"/>
  <c r="E24" i="2"/>
  <c r="E25" i="2"/>
  <c r="E26" i="2"/>
  <c r="E27" i="2"/>
  <c r="E28" i="2"/>
  <c r="E9" i="2"/>
  <c r="B28" i="2"/>
  <c r="B27" i="2"/>
  <c r="B26" i="2"/>
  <c r="B25" i="2"/>
  <c r="B24" i="2"/>
  <c r="B23" i="2"/>
  <c r="B22" i="2"/>
  <c r="B21" i="2"/>
  <c r="B20" i="2"/>
  <c r="B19" i="2"/>
  <c r="B18" i="2"/>
  <c r="B17" i="2"/>
  <c r="B16" i="2"/>
  <c r="B15" i="2"/>
  <c r="B14" i="2"/>
  <c r="B13" i="2"/>
  <c r="B12" i="2"/>
  <c r="B11" i="2"/>
  <c r="B10" i="2"/>
  <c r="B9" i="2"/>
</calcChain>
</file>

<file path=xl/sharedStrings.xml><?xml version="1.0" encoding="utf-8"?>
<sst xmlns="http://schemas.openxmlformats.org/spreadsheetml/2006/main" count="97" uniqueCount="58">
  <si>
    <t>コメント</t>
  </si>
  <si>
    <r>
      <t>お名前</t>
    </r>
    <r>
      <rPr>
        <sz val="9"/>
        <color rgb="FFFF0000"/>
        <rFont val="游ゴシック"/>
        <family val="3"/>
        <charset val="128"/>
        <scheme val="minor"/>
      </rPr>
      <t xml:space="preserve"> [必須]</t>
    </r>
    <phoneticPr fontId="4"/>
  </si>
  <si>
    <r>
      <t xml:space="preserve">ご住所 </t>
    </r>
    <r>
      <rPr>
        <sz val="9"/>
        <color rgb="FFFF0000"/>
        <rFont val="游ゴシック"/>
        <family val="3"/>
        <charset val="128"/>
        <scheme val="minor"/>
      </rPr>
      <t>[必須]</t>
    </r>
    <phoneticPr fontId="4"/>
  </si>
  <si>
    <r>
      <t>ご所属</t>
    </r>
    <r>
      <rPr>
        <sz val="9"/>
        <color rgb="FFFF0000"/>
        <rFont val="游ゴシック"/>
        <family val="3"/>
        <charset val="128"/>
        <scheme val="minor"/>
      </rPr>
      <t xml:space="preserve"> [必須]</t>
    </r>
    <phoneticPr fontId="4"/>
  </si>
  <si>
    <r>
      <t>代理店</t>
    </r>
    <r>
      <rPr>
        <sz val="9"/>
        <color rgb="FFFF0000"/>
        <rFont val="游ゴシック"/>
        <family val="3"/>
        <charset val="128"/>
        <scheme val="minor"/>
      </rPr>
      <t xml:space="preserve"> [必須]</t>
    </r>
    <phoneticPr fontId="4"/>
  </si>
  <si>
    <r>
      <t xml:space="preserve">TEL </t>
    </r>
    <r>
      <rPr>
        <sz val="9"/>
        <color rgb="FFFF0000"/>
        <rFont val="游ゴシック"/>
        <family val="3"/>
        <charset val="128"/>
        <scheme val="minor"/>
      </rPr>
      <t>[必須]</t>
    </r>
    <phoneticPr fontId="4"/>
  </si>
  <si>
    <r>
      <t>Email</t>
    </r>
    <r>
      <rPr>
        <sz val="9"/>
        <color rgb="FFFF0000"/>
        <rFont val="游ゴシック"/>
        <family val="3"/>
        <charset val="128"/>
        <scheme val="minor"/>
      </rPr>
      <t xml:space="preserve"> [必須]</t>
    </r>
    <phoneticPr fontId="4"/>
  </si>
  <si>
    <r>
      <t>配達先</t>
    </r>
    <r>
      <rPr>
        <sz val="9"/>
        <color rgb="FFFF0000"/>
        <rFont val="游ゴシック"/>
        <family val="3"/>
        <charset val="128"/>
        <scheme val="minor"/>
      </rPr>
      <t xml:space="preserve"> [必須]</t>
    </r>
    <rPh sb="2" eb="3">
      <t>サキ</t>
    </rPh>
    <phoneticPr fontId="4"/>
  </si>
  <si>
    <t>お届け先となるため、郵便番号、番地、部屋番号までご記入ください</t>
    <phoneticPr fontId="4"/>
  </si>
  <si>
    <t>学校、研究機関、会社、勤務先名、部署名まで詳細にご記入ください</t>
    <phoneticPr fontId="4"/>
  </si>
  <si>
    <r>
      <t>配達先についてご希望を</t>
    </r>
    <r>
      <rPr>
        <b/>
        <sz val="11"/>
        <color rgb="FFFF0000"/>
        <rFont val="游ゴシック"/>
        <family val="3"/>
        <charset val="128"/>
        <scheme val="minor"/>
      </rPr>
      <t>プルダウン</t>
    </r>
    <r>
      <rPr>
        <sz val="11"/>
        <color theme="1"/>
        <rFont val="游ゴシック"/>
        <family val="2"/>
        <charset val="128"/>
        <scheme val="minor"/>
      </rPr>
      <t>から選択してください</t>
    </r>
    <rPh sb="0" eb="3">
      <t>ハイタツサキ</t>
    </rPh>
    <phoneticPr fontId="4"/>
  </si>
  <si>
    <t>試料名</t>
    <rPh sb="0" eb="3">
      <t>シリョウメイ</t>
    </rPh>
    <phoneticPr fontId="4"/>
  </si>
  <si>
    <t>お客様情報</t>
    <rPh sb="1" eb="3">
      <t>キャクサマ</t>
    </rPh>
    <rPh sb="3" eb="5">
      <t>ジョウホウ</t>
    </rPh>
    <phoneticPr fontId="4"/>
  </si>
  <si>
    <t>上記住所へ平日配達（土曜日不可）</t>
  </si>
  <si>
    <t>納品形態</t>
    <rPh sb="0" eb="4">
      <t>ノウヒンケイタイ</t>
    </rPh>
    <phoneticPr fontId="4"/>
  </si>
  <si>
    <t>自動入力</t>
    <rPh sb="0" eb="4">
      <t>ジドウニュウリョク</t>
    </rPh>
    <phoneticPr fontId="4"/>
  </si>
  <si>
    <t>（このセルへの入力は不要）</t>
    <rPh sb="7" eb="9">
      <t>ニュウリョク</t>
    </rPh>
    <rPh sb="10" eb="12">
      <t>フヨウ</t>
    </rPh>
    <phoneticPr fontId="4"/>
  </si>
  <si>
    <r>
      <t>試料名</t>
    </r>
    <r>
      <rPr>
        <b/>
        <sz val="11"/>
        <color rgb="FFFF0000"/>
        <rFont val="游ゴシック"/>
        <family val="3"/>
        <charset val="128"/>
        <scheme val="minor"/>
      </rPr>
      <t xml:space="preserve"> [入力]</t>
    </r>
    <rPh sb="0" eb="3">
      <t>シリョウメイ</t>
    </rPh>
    <rPh sb="5" eb="7">
      <t>ニュウリョク</t>
    </rPh>
    <phoneticPr fontId="4"/>
  </si>
  <si>
    <t>半角英字で記入※スペース不可</t>
    <phoneticPr fontId="4"/>
  </si>
  <si>
    <t>〒</t>
    <phoneticPr fontId="4"/>
  </si>
  <si>
    <t>電話番号（直送の場合、送り状伝票に記載されます）</t>
    <rPh sb="5" eb="7">
      <t>チョクソウ</t>
    </rPh>
    <rPh sb="8" eb="10">
      <t>バアイ</t>
    </rPh>
    <rPh sb="11" eb="12">
      <t>オク</t>
    </rPh>
    <rPh sb="13" eb="14">
      <t>ジョウ</t>
    </rPh>
    <rPh sb="14" eb="16">
      <t>デンピョウ</t>
    </rPh>
    <rPh sb="17" eb="19">
      <t>キサイ</t>
    </rPh>
    <phoneticPr fontId="4"/>
  </si>
  <si>
    <t>半角英数字13字以内</t>
    <rPh sb="2" eb="5">
      <t>エイスウジ</t>
    </rPh>
    <rPh sb="7" eb="8">
      <t>ジ</t>
    </rPh>
    <rPh sb="8" eb="10">
      <t>イナイ</t>
    </rPh>
    <phoneticPr fontId="4"/>
  </si>
  <si>
    <t>ご注文者様のメールアドレス</t>
    <rPh sb="1" eb="4">
      <t>チュウモンシャ</t>
    </rPh>
    <rPh sb="4" eb="5">
      <t>サマ</t>
    </rPh>
    <phoneticPr fontId="4"/>
  </si>
  <si>
    <r>
      <t>センス鎖RNA(5' to 3')</t>
    </r>
    <r>
      <rPr>
        <b/>
        <sz val="11"/>
        <color rgb="FFFF0000"/>
        <rFont val="游ゴシック"/>
        <family val="3"/>
        <charset val="128"/>
        <scheme val="minor"/>
      </rPr>
      <t xml:space="preserve">  [入力]</t>
    </r>
    <rPh sb="20" eb="22">
      <t>ニュウリョク</t>
    </rPh>
    <phoneticPr fontId="4"/>
  </si>
  <si>
    <r>
      <rPr>
        <b/>
        <sz val="11"/>
        <rFont val="游ゴシック"/>
        <family val="3"/>
        <charset val="128"/>
        <scheme val="minor"/>
      </rPr>
      <t xml:space="preserve">アンチセンス鎖RNA(5' to 3')  </t>
    </r>
    <r>
      <rPr>
        <b/>
        <sz val="11"/>
        <color rgb="FFFF0000"/>
        <rFont val="游ゴシック"/>
        <family val="3"/>
        <charset val="128"/>
        <scheme val="minor"/>
      </rPr>
      <t>[入力]</t>
    </r>
    <rPh sb="23" eb="25">
      <t>ニュウリョク</t>
    </rPh>
    <phoneticPr fontId="4"/>
  </si>
  <si>
    <t>DNA塩基</t>
    <rPh sb="3" eb="5">
      <t>エンキ</t>
    </rPh>
    <phoneticPr fontId="4"/>
  </si>
  <si>
    <t>すべての配列に共通の特記事項がありましたらご記入ください。</t>
    <phoneticPr fontId="4"/>
  </si>
  <si>
    <t>特注siRNA 合成サービスお見積り依頼用紙</t>
    <rPh sb="0" eb="2">
      <t>トクチュウ</t>
    </rPh>
    <rPh sb="8" eb="10">
      <t>ゴウセイ</t>
    </rPh>
    <rPh sb="15" eb="17">
      <t>ミツモ</t>
    </rPh>
    <rPh sb="18" eb="20">
      <t>イライ</t>
    </rPh>
    <phoneticPr fontId="4"/>
  </si>
  <si>
    <t>お届け先やご注文内容について補足がありましたらご記入ください [任意]</t>
    <phoneticPr fontId="4"/>
  </si>
  <si>
    <t>・ 配列情報は”Order Sheet”にご記入ください。</t>
    <rPh sb="2" eb="6">
      <t>ハイレツジョウホウ</t>
    </rPh>
    <rPh sb="22" eb="24">
      <t>キニュウ</t>
    </rPh>
    <phoneticPr fontId="4"/>
  </si>
  <si>
    <t>ご記入日</t>
    <rPh sb="1" eb="3">
      <t>キニュウ</t>
    </rPh>
    <rPh sb="3" eb="4">
      <t>ビ</t>
    </rPh>
    <phoneticPr fontId="4"/>
  </si>
  <si>
    <r>
      <t xml:space="preserve">代理店の支店名までご記入ください（請求先となります）
</t>
    </r>
    <r>
      <rPr>
        <sz val="8"/>
        <color theme="1"/>
        <rFont val="游ゴシック"/>
        <family val="3"/>
        <charset val="128"/>
        <scheme val="minor"/>
      </rPr>
      <t>富士フイルム和光純薬(株)代理店リスト： https://www.fujifilm.com/ffwk/ja/about/partners</t>
    </r>
    <rPh sb="0" eb="3">
      <t>ダイリテン</t>
    </rPh>
    <rPh sb="4" eb="7">
      <t>シテンメイ</t>
    </rPh>
    <rPh sb="10" eb="12">
      <t>キニュウ</t>
    </rPh>
    <phoneticPr fontId="4"/>
  </si>
  <si>
    <t>ご注文者様の氏名</t>
    <phoneticPr fontId="4"/>
  </si>
  <si>
    <r>
      <rPr>
        <b/>
        <sz val="11"/>
        <color rgb="FFFF0000"/>
        <rFont val="游ゴシック"/>
        <family val="3"/>
        <charset val="128"/>
        <scheme val="minor"/>
      </rPr>
      <t>← ここから</t>
    </r>
    <r>
      <rPr>
        <sz val="11"/>
        <color theme="1"/>
        <rFont val="游ゴシック"/>
        <family val="2"/>
        <charset val="128"/>
        <scheme val="minor"/>
      </rPr>
      <t>ご入力願います。</t>
    </r>
    <rPh sb="7" eb="9">
      <t>ニュウリョク</t>
    </rPh>
    <rPh sb="9" eb="10">
      <t>ネガ</t>
    </rPh>
    <phoneticPr fontId="4"/>
  </si>
  <si>
    <t>プルダウン</t>
    <phoneticPr fontId="4"/>
  </si>
  <si>
    <t>5'修飾</t>
    <phoneticPr fontId="4"/>
  </si>
  <si>
    <t xml:space="preserve"> </t>
    <phoneticPr fontId="4"/>
  </si>
  <si>
    <t>備考欄</t>
    <rPh sb="0" eb="3">
      <t>ビコウラン</t>
    </rPh>
    <phoneticPr fontId="4"/>
  </si>
  <si>
    <t>特注siRNA合成サービスお見積り依頼用紙</t>
    <rPh sb="0" eb="2">
      <t>トクチュウ</t>
    </rPh>
    <rPh sb="7" eb="9">
      <t>ゴウセイ</t>
    </rPh>
    <rPh sb="14" eb="16">
      <t>ミツモ</t>
    </rPh>
    <rPh sb="17" eb="19">
      <t>イライ</t>
    </rPh>
    <phoneticPr fontId="4"/>
  </si>
  <si>
    <t>RNA鎖欄</t>
    <rPh sb="3" eb="4">
      <t>サ</t>
    </rPh>
    <rPh sb="4" eb="5">
      <t>ラン</t>
    </rPh>
    <phoneticPr fontId="4"/>
  </si>
  <si>
    <t>入力文字数</t>
    <rPh sb="2" eb="5">
      <t>モジスウ</t>
    </rPh>
    <phoneticPr fontId="4"/>
  </si>
  <si>
    <t>/なし(空欄)</t>
    <phoneticPr fontId="4"/>
  </si>
  <si>
    <r>
      <rPr>
        <b/>
        <sz val="10"/>
        <color rgb="FFFF0000"/>
        <rFont val="游ゴシック"/>
        <family val="3"/>
        <charset val="128"/>
        <scheme val="minor"/>
      </rPr>
      <t xml:space="preserve"> [入力]</t>
    </r>
    <r>
      <rPr>
        <sz val="11"/>
        <color theme="4"/>
        <rFont val="游ゴシック"/>
        <family val="3"/>
        <charset val="128"/>
        <scheme val="minor"/>
      </rPr>
      <t>dNdN</t>
    </r>
    <phoneticPr fontId="4"/>
  </si>
  <si>
    <t xml:space="preserve"> [入力]</t>
    <phoneticPr fontId="4"/>
  </si>
  <si>
    <t>例)10 nmol</t>
    <phoneticPr fontId="4"/>
  </si>
  <si>
    <r>
      <t>希望収量</t>
    </r>
    <r>
      <rPr>
        <b/>
        <sz val="9"/>
        <color rgb="FFFF0000"/>
        <rFont val="游ゴシック"/>
        <family val="3"/>
        <charset val="128"/>
        <scheme val="minor"/>
      </rPr>
      <t xml:space="preserve"> [入力]</t>
    </r>
    <phoneticPr fontId="4"/>
  </si>
  <si>
    <t>Duplex</t>
  </si>
  <si>
    <t>精製</t>
    <rPh sb="0" eb="2">
      <t>セイセイ</t>
    </rPh>
    <phoneticPr fontId="4"/>
  </si>
  <si>
    <r>
      <t xml:space="preserve"> </t>
    </r>
    <r>
      <rPr>
        <b/>
        <sz val="10"/>
        <color rgb="FFFF0000"/>
        <rFont val="游ゴシック"/>
        <family val="3"/>
        <charset val="128"/>
        <scheme val="minor"/>
      </rPr>
      <t>[選択/入力]</t>
    </r>
    <phoneticPr fontId="4"/>
  </si>
  <si>
    <r>
      <t xml:space="preserve"> </t>
    </r>
    <r>
      <rPr>
        <b/>
        <sz val="10"/>
        <color rgb="FFFF0000"/>
        <rFont val="游ゴシック"/>
        <family val="3"/>
        <charset val="128"/>
        <scheme val="minor"/>
      </rPr>
      <t>[選択]</t>
    </r>
    <phoneticPr fontId="4"/>
  </si>
  <si>
    <t>プルダウン*</t>
    <phoneticPr fontId="4"/>
  </si>
  <si>
    <t>*Duplex：アニーリング品（二本鎖）</t>
    <rPh sb="14" eb="15">
      <t>ヒン</t>
    </rPh>
    <rPh sb="16" eb="19">
      <t>ニホンサ</t>
    </rPh>
    <phoneticPr fontId="4"/>
  </si>
  <si>
    <t>3'修飾</t>
    <phoneticPr fontId="4"/>
  </si>
  <si>
    <t>例)分注 1 mg x 3本</t>
    <rPh sb="2" eb="4">
      <t>ブンチュウ</t>
    </rPh>
    <rPh sb="13" eb="14">
      <t>ホン</t>
    </rPh>
    <phoneticPr fontId="4"/>
  </si>
  <si>
    <r>
      <t>・ 保存した入力済みファイル（.xlsx）をメール添付またはWEBフォーム</t>
    </r>
    <r>
      <rPr>
        <sz val="11"/>
        <color rgb="FFFF0000"/>
        <rFont val="游ゴシック"/>
        <family val="3"/>
        <charset val="128"/>
        <scheme val="minor"/>
      </rPr>
      <t>*</t>
    </r>
    <r>
      <rPr>
        <sz val="11"/>
        <color theme="1"/>
        <rFont val="游ゴシック"/>
        <family val="2"/>
        <charset val="128"/>
        <scheme val="minor"/>
      </rPr>
      <t>よりニッポンジーン オリゴ受注窓口&lt;oligo-order@nippongene.com&gt;までお送りください。</t>
    </r>
    <rPh sb="2" eb="4">
      <t>ホゾン</t>
    </rPh>
    <rPh sb="6" eb="8">
      <t>ニュウリョク</t>
    </rPh>
    <rPh sb="8" eb="9">
      <t>ズ</t>
    </rPh>
    <rPh sb="25" eb="27">
      <t>テンプ</t>
    </rPh>
    <rPh sb="51" eb="53">
      <t>ジュチュウ</t>
    </rPh>
    <rPh sb="53" eb="55">
      <t>マドグチ</t>
    </rPh>
    <rPh sb="86" eb="87">
      <t>オク</t>
    </rPh>
    <phoneticPr fontId="4"/>
  </si>
  <si>
    <t>＊ 本ファイルをアップロードする場合は「DNAオリゴオンラインオーダー」をご利用ください。メールの場合は件名に「見積り依頼」とご記入ください。</t>
  </si>
  <si>
    <t>例)1 mg/Duplex</t>
    <phoneticPr fontId="4"/>
  </si>
  <si>
    <t>例)1 mg/一本鎖</t>
    <rPh sb="7" eb="10">
      <t>イチホンサ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</si>
</sst>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本&quot;\ "/>
  </numFmts>
  <fonts count="41" x14ac:knownFonts="1">
    <font>
      <sz val="11"/>
      <color theme="1"/>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rgb="FFFF0000"/>
      <name val="游ゴシック"/>
      <family val="3"/>
      <charset val="128"/>
      <scheme val="minor"/>
    </font>
    <font>
      <sz val="11"/>
      <color theme="0"/>
      <name val="游ゴシック"/>
      <family val="3"/>
      <charset val="128"/>
      <scheme val="minor"/>
    </font>
    <font>
      <sz val="11"/>
      <color theme="4"/>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b/>
      <sz val="11"/>
      <color theme="2" tint="-0.499984740745262"/>
      <name val="游ゴシック"/>
      <family val="3"/>
      <charset val="128"/>
      <scheme val="minor"/>
    </font>
    <font>
      <b/>
      <sz val="14"/>
      <color theme="1"/>
      <name val="游ゴシック"/>
      <family val="3"/>
      <charset val="128"/>
      <scheme val="minor"/>
    </font>
    <font>
      <sz val="12"/>
      <color theme="2" tint="-0.749992370372631"/>
      <name val="游ゴシック"/>
      <family val="2"/>
      <charset val="128"/>
      <scheme val="minor"/>
    </font>
    <font>
      <b/>
      <sz val="10"/>
      <color theme="4"/>
      <name val="游ゴシック"/>
      <family val="3"/>
      <charset val="128"/>
      <scheme val="minor"/>
    </font>
    <font>
      <b/>
      <sz val="12"/>
      <color theme="1"/>
      <name val="游ゴシック"/>
      <family val="3"/>
      <charset val="128"/>
      <scheme val="minor"/>
    </font>
    <font>
      <sz val="11"/>
      <color theme="2" tint="-0.499984740745262"/>
      <name val="游ゴシック"/>
      <family val="3"/>
      <charset val="128"/>
      <scheme val="minor"/>
    </font>
    <font>
      <sz val="12"/>
      <color theme="1"/>
      <name val="游ゴシック"/>
      <family val="2"/>
      <charset val="128"/>
      <scheme val="minor"/>
    </font>
    <font>
      <sz val="10"/>
      <color theme="0" tint="-4.9989318521683403E-2"/>
      <name val="游ゴシック"/>
      <family val="3"/>
      <charset val="128"/>
      <scheme val="minor"/>
    </font>
    <font>
      <b/>
      <sz val="11"/>
      <name val="游ゴシック"/>
      <family val="3"/>
      <charset val="128"/>
      <scheme val="minor"/>
    </font>
    <font>
      <sz val="16"/>
      <color theme="1"/>
      <name val="Courier New"/>
      <family val="3"/>
    </font>
    <font>
      <sz val="14"/>
      <color theme="1"/>
      <name val="Courier New"/>
      <family val="3"/>
    </font>
    <font>
      <sz val="16"/>
      <name val="Courier New"/>
      <family val="3"/>
    </font>
    <font>
      <sz val="8"/>
      <color theme="1"/>
      <name val="游ゴシック"/>
      <family val="3"/>
      <charset val="128"/>
      <scheme val="minor"/>
    </font>
    <font>
      <b/>
      <sz val="20"/>
      <color theme="1"/>
      <name val="游ゴシック"/>
      <family val="3"/>
      <charset val="128"/>
      <scheme val="minor"/>
    </font>
    <font>
      <sz val="9"/>
      <color theme="2" tint="-0.749992370372631"/>
      <name val="游ゴシック"/>
      <family val="3"/>
      <charset val="128"/>
      <scheme val="minor"/>
    </font>
    <font>
      <b/>
      <sz val="10"/>
      <name val="游ゴシック"/>
      <family val="3"/>
      <charset val="128"/>
      <scheme val="minor"/>
    </font>
    <font>
      <b/>
      <sz val="10"/>
      <color rgb="FFFF0000"/>
      <name val="游ゴシック"/>
      <family val="3"/>
      <charset val="128"/>
      <scheme val="minor"/>
    </font>
    <font>
      <b/>
      <sz val="9"/>
      <color theme="2" tint="-0.499984740745262"/>
      <name val="游ゴシック"/>
      <family val="3"/>
      <charset val="128"/>
      <scheme val="minor"/>
    </font>
    <font>
      <sz val="9"/>
      <color theme="2" tint="-0.499984740745262"/>
      <name val="游ゴシック"/>
      <family val="3"/>
      <charset val="128"/>
      <scheme val="minor"/>
    </font>
    <font>
      <b/>
      <sz val="9"/>
      <name val="游ゴシック"/>
      <family val="3"/>
      <charset val="128"/>
      <scheme val="minor"/>
    </font>
    <font>
      <b/>
      <sz val="9"/>
      <color rgb="FFFF0000"/>
      <name val="游ゴシック"/>
      <family val="3"/>
      <charset val="128"/>
      <scheme val="minor"/>
    </font>
    <font>
      <sz val="10"/>
      <color theme="4"/>
      <name val="游ゴシック"/>
      <family val="3"/>
      <charset val="128"/>
      <scheme val="minor"/>
    </font>
    <font>
      <sz val="11"/>
      <color theme="4"/>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6" fillId="3" borderId="1" xfId="0" applyFont="1" applyFill="1" applyBorder="1">
      <alignment vertical="center"/>
    </xf>
    <xf numFmtId="0" fontId="0" fillId="4" borderId="0" xfId="0" applyFill="1">
      <alignment vertical="center"/>
    </xf>
    <xf numFmtId="0" fontId="3" fillId="4" borderId="0" xfId="0" applyFont="1" applyFill="1">
      <alignment vertical="center"/>
    </xf>
    <xf numFmtId="0" fontId="2" fillId="4" borderId="0" xfId="0" applyFont="1" applyFill="1">
      <alignment vertical="center"/>
    </xf>
    <xf numFmtId="0" fontId="8" fillId="0" borderId="0" xfId="0" applyFont="1">
      <alignment vertical="center"/>
    </xf>
    <xf numFmtId="0" fontId="5" fillId="4" borderId="1" xfId="0" applyFont="1" applyFill="1" applyBorder="1">
      <alignment vertical="center"/>
    </xf>
    <xf numFmtId="0" fontId="5" fillId="4" borderId="1" xfId="0" applyFont="1" applyFill="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12" fillId="5" borderId="1" xfId="0" applyFont="1" applyFill="1" applyBorder="1">
      <alignment vertical="center"/>
    </xf>
    <xf numFmtId="0" fontId="1" fillId="3" borderId="2" xfId="0" applyFont="1" applyFill="1" applyBorder="1">
      <alignment vertical="center"/>
    </xf>
    <xf numFmtId="0" fontId="9" fillId="3" borderId="3" xfId="0" applyFont="1" applyFill="1" applyBorder="1">
      <alignment vertical="center"/>
    </xf>
    <xf numFmtId="0" fontId="16" fillId="3" borderId="2" xfId="0" applyFont="1" applyFill="1" applyBorder="1">
      <alignment vertical="center"/>
    </xf>
    <xf numFmtId="0" fontId="14" fillId="4" borderId="0" xfId="0" applyFont="1" applyFill="1">
      <alignment vertical="center"/>
    </xf>
    <xf numFmtId="0" fontId="15" fillId="4" borderId="0" xfId="0" applyFont="1" applyFill="1">
      <alignment vertical="center"/>
    </xf>
    <xf numFmtId="0" fontId="19" fillId="4" borderId="0" xfId="0" applyFont="1" applyFill="1">
      <alignment vertical="center"/>
    </xf>
    <xf numFmtId="176" fontId="17" fillId="4" borderId="0" xfId="0" applyNumberFormat="1" applyFont="1" applyFill="1">
      <alignment vertical="center"/>
    </xf>
    <xf numFmtId="0" fontId="10" fillId="2" borderId="1" xfId="0" applyFont="1" applyFill="1" applyBorder="1">
      <alignment vertical="center"/>
    </xf>
    <xf numFmtId="0" fontId="21" fillId="3" borderId="3" xfId="0" applyFont="1" applyFill="1" applyBorder="1">
      <alignment vertical="center"/>
    </xf>
    <xf numFmtId="0" fontId="17" fillId="4" borderId="0" xfId="0" applyFont="1" applyFill="1" applyAlignment="1">
      <alignment horizontal="right" vertical="center"/>
    </xf>
    <xf numFmtId="0" fontId="20" fillId="5" borderId="1" xfId="0" applyFont="1" applyFill="1" applyBorder="1" applyAlignment="1">
      <alignment horizontal="center" vertical="center"/>
    </xf>
    <xf numFmtId="0" fontId="18" fillId="5" borderId="1" xfId="0" applyFont="1" applyFill="1" applyBorder="1">
      <alignment vertical="center"/>
    </xf>
    <xf numFmtId="0" fontId="23" fillId="5" borderId="1" xfId="0" applyFont="1" applyFill="1" applyBorder="1" applyAlignment="1">
      <alignment horizontal="left" vertical="center"/>
    </xf>
    <xf numFmtId="0" fontId="1" fillId="3" borderId="4" xfId="0" applyFont="1" applyFill="1" applyBorder="1">
      <alignment vertical="center"/>
    </xf>
    <xf numFmtId="0" fontId="16" fillId="3" borderId="4" xfId="0" applyFont="1" applyFill="1" applyBorder="1">
      <alignment vertical="center"/>
    </xf>
    <xf numFmtId="0" fontId="9" fillId="3" borderId="4" xfId="0" applyFont="1" applyFill="1" applyBorder="1">
      <alignment vertical="center"/>
    </xf>
    <xf numFmtId="0" fontId="24" fillId="3" borderId="2" xfId="0" applyFont="1" applyFill="1" applyBorder="1">
      <alignment vertical="center"/>
    </xf>
    <xf numFmtId="0" fontId="22" fillId="5" borderId="1" xfId="0" applyFont="1" applyFill="1" applyBorder="1">
      <alignment vertical="center"/>
    </xf>
    <xf numFmtId="49" fontId="5" fillId="4" borderId="1" xfId="0" applyNumberFormat="1" applyFont="1" applyFill="1" applyBorder="1">
      <alignment vertical="center"/>
    </xf>
    <xf numFmtId="0" fontId="26" fillId="0" borderId="1" xfId="0" applyFont="1" applyBorder="1" applyProtection="1">
      <alignment vertical="center"/>
      <protection locked="0"/>
    </xf>
    <xf numFmtId="0" fontId="14" fillId="4" borderId="0" xfId="0" applyFont="1" applyFill="1" applyAlignment="1">
      <alignment vertical="top"/>
    </xf>
    <xf numFmtId="0" fontId="10" fillId="0" borderId="1" xfId="0" applyFont="1" applyBorder="1">
      <alignment vertical="center"/>
    </xf>
    <xf numFmtId="0" fontId="29" fillId="4" borderId="0" xfId="0" applyFont="1" applyFill="1">
      <alignment vertical="center"/>
    </xf>
    <xf numFmtId="0" fontId="13" fillId="0" borderId="1" xfId="0" applyFont="1" applyBorder="1" applyAlignment="1" applyProtection="1">
      <alignment horizontal="left" vertical="center"/>
      <protection locked="0"/>
    </xf>
    <xf numFmtId="0" fontId="25" fillId="0" borderId="1" xfId="0" applyFont="1" applyBorder="1" applyProtection="1">
      <alignment vertical="center"/>
      <protection locked="0"/>
    </xf>
    <xf numFmtId="0" fontId="27" fillId="0" borderId="1" xfId="0" applyFont="1" applyBorder="1" applyProtection="1">
      <alignment vertical="center"/>
      <protection locked="0"/>
    </xf>
    <xf numFmtId="0" fontId="18" fillId="0" borderId="1" xfId="0" applyFont="1" applyBorder="1">
      <alignment vertical="center"/>
    </xf>
    <xf numFmtId="0" fontId="9" fillId="4" borderId="0" xfId="0" applyFont="1" applyFill="1" applyAlignment="1"/>
    <xf numFmtId="0" fontId="30" fillId="0" borderId="1" xfId="0" applyFont="1" applyBorder="1" applyProtection="1">
      <alignment vertical="center"/>
      <protection locked="0"/>
    </xf>
    <xf numFmtId="0" fontId="30" fillId="5" borderId="1" xfId="0" applyFont="1" applyFill="1" applyBorder="1">
      <alignment vertical="center"/>
    </xf>
    <xf numFmtId="0" fontId="31" fillId="3" borderId="4" xfId="0" applyFont="1" applyFill="1" applyBorder="1">
      <alignment vertical="center"/>
    </xf>
    <xf numFmtId="0" fontId="33" fillId="3" borderId="2" xfId="0" applyFont="1" applyFill="1" applyBorder="1">
      <alignment vertical="center"/>
    </xf>
    <xf numFmtId="0" fontId="33" fillId="3" borderId="4" xfId="0" applyFont="1" applyFill="1" applyBorder="1">
      <alignment vertical="center"/>
    </xf>
    <xf numFmtId="0" fontId="34" fillId="3" borderId="3" xfId="0" applyFont="1" applyFill="1" applyBorder="1">
      <alignment vertical="center"/>
    </xf>
    <xf numFmtId="0" fontId="35" fillId="3" borderId="2" xfId="0" applyFont="1" applyFill="1" applyBorder="1">
      <alignment vertical="center"/>
    </xf>
    <xf numFmtId="0" fontId="11" fillId="3" borderId="4" xfId="0" applyFont="1" applyFill="1" applyBorder="1">
      <alignment vertical="center"/>
    </xf>
    <xf numFmtId="0" fontId="37" fillId="3" borderId="3" xfId="0" applyFont="1" applyFill="1" applyBorder="1">
      <alignment vertical="center"/>
    </xf>
    <xf numFmtId="0" fontId="37" fillId="3" borderId="4" xfId="0" applyFont="1" applyFill="1" applyBorder="1">
      <alignment vertical="center"/>
    </xf>
    <xf numFmtId="0" fontId="38" fillId="4" borderId="0" xfId="0" applyFont="1" applyFill="1">
      <alignment vertical="center"/>
    </xf>
    <xf numFmtId="0" fontId="26" fillId="5" borderId="1" xfId="0" applyFont="1" applyFill="1" applyBorder="1" applyProtection="1">
      <alignment vertical="center"/>
      <protection locked="0"/>
    </xf>
    <xf numFmtId="0" fontId="39" fillId="4" borderId="0" xfId="0" applyFont="1" applyFill="1">
      <alignment vertical="center"/>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304800</xdr:colOff>
      <xdr:row>16</xdr:row>
      <xdr:rowOff>66675</xdr:rowOff>
    </xdr:to>
    <xdr:sp macro="" textlink="">
      <xdr:nvSpPr>
        <xdr:cNvPr id="1025" name="AutoShape 1">
          <a:extLst>
            <a:ext uri="{FF2B5EF4-FFF2-40B4-BE49-F238E27FC236}">
              <a16:creationId xmlns:a16="http://schemas.microsoft.com/office/drawing/2014/main" id="{B0A4B716-D56F-65BA-92EB-44AD997DB544}"/>
            </a:ext>
          </a:extLst>
        </xdr:cNvPr>
        <xdr:cNvSpPr>
          <a:spLocks noChangeAspect="1" noChangeArrowheads="1"/>
        </xdr:cNvSpPr>
      </xdr:nvSpPr>
      <xdr:spPr bwMode="auto">
        <a:xfrm>
          <a:off x="0" y="68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4C78-517F-42DF-8606-FE6C99D3507A}">
  <sheetPr>
    <tabColor rgb="FFFF0000"/>
  </sheetPr>
  <dimension ref="A1:C16"/>
  <sheetViews>
    <sheetView tabSelected="1" zoomScaleNormal="100" workbookViewId="0">
      <selection activeCell="B7" sqref="B7"/>
    </sheetView>
  </sheetViews>
  <sheetFormatPr defaultRowHeight="18.75" x14ac:dyDescent="0.4"/>
  <cols>
    <col min="1" max="1" width="14.625" bestFit="1" customWidth="1"/>
    <col min="2" max="2" width="71.875" bestFit="1" customWidth="1"/>
    <col min="3" max="3" width="69.375" bestFit="1" customWidth="1"/>
  </cols>
  <sheetData>
    <row r="1" spans="1:3" ht="39.75" x14ac:dyDescent="0.4">
      <c r="A1" s="3" t="s">
        <v>27</v>
      </c>
      <c r="B1" s="2"/>
      <c r="C1" s="2"/>
    </row>
    <row r="2" spans="1:3" x14ac:dyDescent="0.4">
      <c r="A2" s="2" t="s">
        <v>54</v>
      </c>
      <c r="B2" s="2"/>
      <c r="C2" s="2"/>
    </row>
    <row r="3" spans="1:3" x14ac:dyDescent="0.4">
      <c r="A3" s="2" t="s">
        <v>29</v>
      </c>
      <c r="B3" s="2"/>
      <c r="C3" s="2"/>
    </row>
    <row r="4" spans="1:3" x14ac:dyDescent="0.4">
      <c r="A4" s="51" t="s">
        <v>55</v>
      </c>
      <c r="B4" s="2"/>
      <c r="C4" s="2"/>
    </row>
    <row r="5" spans="1:3" ht="9" customHeight="1" x14ac:dyDescent="0.4">
      <c r="A5" s="51"/>
      <c r="B5" s="2"/>
      <c r="C5" s="2"/>
    </row>
    <row r="6" spans="1:3" ht="30" x14ac:dyDescent="0.4">
      <c r="A6" s="4" t="s">
        <v>12</v>
      </c>
      <c r="B6" s="2"/>
      <c r="C6" s="2"/>
    </row>
    <row r="7" spans="1:3" ht="32.25" customHeight="1" x14ac:dyDescent="0.4">
      <c r="A7" s="1" t="s">
        <v>30</v>
      </c>
      <c r="B7" s="18"/>
      <c r="C7" s="10" t="s">
        <v>33</v>
      </c>
    </row>
    <row r="8" spans="1:3" ht="34.5" customHeight="1" x14ac:dyDescent="0.4">
      <c r="A8" s="1" t="s">
        <v>1</v>
      </c>
      <c r="B8" s="32"/>
      <c r="C8" s="8" t="s">
        <v>32</v>
      </c>
    </row>
    <row r="9" spans="1:3" ht="37.5" customHeight="1" x14ac:dyDescent="0.4">
      <c r="A9" s="1" t="s">
        <v>2</v>
      </c>
      <c r="B9" s="7" t="s">
        <v>19</v>
      </c>
      <c r="C9" s="9" t="s">
        <v>8</v>
      </c>
    </row>
    <row r="10" spans="1:3" ht="37.5" customHeight="1" x14ac:dyDescent="0.4">
      <c r="A10" s="1" t="s">
        <v>3</v>
      </c>
      <c r="B10" s="6"/>
      <c r="C10" s="9" t="s">
        <v>9</v>
      </c>
    </row>
    <row r="11" spans="1:3" ht="34.5" customHeight="1" x14ac:dyDescent="0.4">
      <c r="A11" s="1" t="s">
        <v>4</v>
      </c>
      <c r="B11" s="6"/>
      <c r="C11" s="9" t="s">
        <v>31</v>
      </c>
    </row>
    <row r="12" spans="1:3" ht="34.5" customHeight="1" x14ac:dyDescent="0.4">
      <c r="A12" s="1" t="s">
        <v>5</v>
      </c>
      <c r="B12" s="29"/>
      <c r="C12" s="8" t="s">
        <v>20</v>
      </c>
    </row>
    <row r="13" spans="1:3" ht="34.5" customHeight="1" x14ac:dyDescent="0.4">
      <c r="A13" s="1" t="s">
        <v>6</v>
      </c>
      <c r="B13" s="6"/>
      <c r="C13" s="8" t="s">
        <v>22</v>
      </c>
    </row>
    <row r="14" spans="1:3" ht="34.5" customHeight="1" x14ac:dyDescent="0.4">
      <c r="A14" s="1" t="s">
        <v>7</v>
      </c>
      <c r="B14" s="6" t="s">
        <v>13</v>
      </c>
      <c r="C14" s="8" t="s">
        <v>10</v>
      </c>
    </row>
    <row r="15" spans="1:3" ht="78" customHeight="1" x14ac:dyDescent="0.4">
      <c r="A15" s="1" t="s">
        <v>0</v>
      </c>
      <c r="B15" s="6"/>
      <c r="C15" s="9" t="s">
        <v>28</v>
      </c>
    </row>
    <row r="16" spans="1:3" x14ac:dyDescent="0.4">
      <c r="C16" s="5"/>
    </row>
  </sheetData>
  <phoneticPr fontId="4"/>
  <dataValidations count="1">
    <dataValidation type="list" allowBlank="1" showInputMessage="1" showErrorMessage="1" sqref="B14" xr:uid="{C3D0B18B-CB7F-4B91-8A82-09524F7FDD35}">
      <formula1>"上記住所へ平日配達（土曜日不可）,上記住所へ配達（土曜日受け取り可能）,上記代理店へ配達,その他（コメント欄に配達先住所と宛名と電話番号をご記入ください）"</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7E58-E595-4735-9826-9B71CACFE0C4}">
  <sheetPr>
    <tabColor rgb="FFFFC000"/>
  </sheetPr>
  <dimension ref="A1:K28"/>
  <sheetViews>
    <sheetView zoomScale="90" zoomScaleNormal="90" zoomScaleSheetLayoutView="100" workbookViewId="0">
      <selection activeCell="A9" sqref="A9"/>
    </sheetView>
  </sheetViews>
  <sheetFormatPr defaultRowHeight="18.75" x14ac:dyDescent="0.4"/>
  <cols>
    <col min="1" max="1" width="25" bestFit="1" customWidth="1"/>
    <col min="2" max="2" width="21.625" bestFit="1" customWidth="1"/>
    <col min="3" max="3" width="49.75" bestFit="1" customWidth="1"/>
    <col min="4" max="4" width="12.125" bestFit="1" customWidth="1"/>
    <col min="5" max="5" width="9.5" bestFit="1" customWidth="1"/>
    <col min="6" max="6" width="11.375" bestFit="1" customWidth="1"/>
    <col min="7" max="7" width="13.875" customWidth="1"/>
    <col min="8" max="8" width="11" bestFit="1" customWidth="1"/>
    <col min="9" max="9" width="9.25" bestFit="1" customWidth="1"/>
    <col min="10" max="10" width="7.5" bestFit="1" customWidth="1"/>
    <col min="11" max="11" width="25" customWidth="1"/>
  </cols>
  <sheetData>
    <row r="1" spans="1:11" ht="30" customHeight="1" x14ac:dyDescent="0.4">
      <c r="A1" s="33" t="s">
        <v>38</v>
      </c>
      <c r="C1" s="14"/>
      <c r="D1" s="38" t="s">
        <v>26</v>
      </c>
      <c r="F1" s="31"/>
      <c r="G1" s="31"/>
      <c r="H1" s="31"/>
      <c r="I1" s="31"/>
      <c r="J1" s="31"/>
      <c r="K1" s="31"/>
    </row>
    <row r="2" spans="1:11" ht="30" customHeight="1" x14ac:dyDescent="0.4">
      <c r="A2" s="20"/>
      <c r="B2" s="20"/>
      <c r="C2" s="14"/>
      <c r="D2" s="52"/>
      <c r="E2" s="53"/>
      <c r="F2" s="53"/>
      <c r="G2" s="53"/>
      <c r="H2" s="53"/>
      <c r="I2" s="53"/>
      <c r="J2" s="53"/>
      <c r="K2" s="54"/>
    </row>
    <row r="3" spans="1:11" ht="30" customHeight="1" x14ac:dyDescent="0.4">
      <c r="A3" s="17"/>
      <c r="B3" s="17"/>
      <c r="C3" s="15"/>
      <c r="D3" s="55"/>
      <c r="E3" s="56"/>
      <c r="F3" s="56"/>
      <c r="G3" s="56"/>
      <c r="H3" s="56"/>
      <c r="I3" s="56"/>
      <c r="J3" s="56"/>
      <c r="K3" s="57"/>
    </row>
    <row r="4" spans="1:11" x14ac:dyDescent="0.4">
      <c r="C4" s="15"/>
      <c r="D4" s="15"/>
      <c r="E4" s="16"/>
      <c r="F4" s="2"/>
      <c r="G4" s="2"/>
      <c r="H4" s="49" t="s">
        <v>51</v>
      </c>
      <c r="I4" s="2"/>
      <c r="J4" s="2"/>
      <c r="K4" s="2"/>
    </row>
    <row r="5" spans="1:11" x14ac:dyDescent="0.4">
      <c r="A5" s="11" t="s">
        <v>17</v>
      </c>
      <c r="B5" s="13" t="s">
        <v>11</v>
      </c>
      <c r="C5" s="11" t="s">
        <v>23</v>
      </c>
      <c r="D5" s="27" t="s">
        <v>25</v>
      </c>
      <c r="E5" s="42" t="s">
        <v>39</v>
      </c>
      <c r="F5" s="27" t="s">
        <v>47</v>
      </c>
      <c r="G5" s="45" t="s">
        <v>45</v>
      </c>
      <c r="H5" s="27" t="s">
        <v>14</v>
      </c>
      <c r="I5" s="27" t="s">
        <v>35</v>
      </c>
      <c r="J5" s="27" t="s">
        <v>52</v>
      </c>
      <c r="K5" s="27" t="s">
        <v>37</v>
      </c>
    </row>
    <row r="6" spans="1:11" x14ac:dyDescent="0.4">
      <c r="A6" s="26"/>
      <c r="B6" s="25"/>
      <c r="C6" s="24" t="s">
        <v>24</v>
      </c>
      <c r="D6" s="26" t="s">
        <v>42</v>
      </c>
      <c r="E6" s="43" t="s">
        <v>40</v>
      </c>
      <c r="F6" s="41" t="s">
        <v>48</v>
      </c>
      <c r="G6" s="48" t="s">
        <v>44</v>
      </c>
      <c r="H6" s="41" t="s">
        <v>49</v>
      </c>
      <c r="I6" s="46" t="s">
        <v>43</v>
      </c>
      <c r="J6" s="46" t="s">
        <v>43</v>
      </c>
      <c r="K6" s="25"/>
    </row>
    <row r="7" spans="1:11" x14ac:dyDescent="0.4">
      <c r="A7" s="26"/>
      <c r="B7" s="25"/>
      <c r="C7" s="24"/>
      <c r="D7" s="26"/>
      <c r="E7" s="43"/>
      <c r="F7" s="41"/>
      <c r="G7" s="48" t="s">
        <v>56</v>
      </c>
      <c r="H7" s="41"/>
      <c r="I7" s="46"/>
      <c r="J7" s="46"/>
      <c r="K7" s="25"/>
    </row>
    <row r="8" spans="1:11" x14ac:dyDescent="0.4">
      <c r="A8" s="12" t="s">
        <v>21</v>
      </c>
      <c r="B8" s="19" t="s">
        <v>15</v>
      </c>
      <c r="C8" s="12" t="s">
        <v>18</v>
      </c>
      <c r="D8" s="12" t="s">
        <v>41</v>
      </c>
      <c r="E8" s="44" t="s">
        <v>15</v>
      </c>
      <c r="F8" s="12" t="s">
        <v>34</v>
      </c>
      <c r="G8" s="47" t="s">
        <v>57</v>
      </c>
      <c r="H8" s="12" t="s">
        <v>50</v>
      </c>
      <c r="I8" s="19"/>
      <c r="J8" s="19"/>
      <c r="K8" s="47" t="s">
        <v>53</v>
      </c>
    </row>
    <row r="9" spans="1:11" ht="28.5" customHeight="1" x14ac:dyDescent="0.4">
      <c r="A9" s="34"/>
      <c r="B9" s="28" t="str">
        <f>CONCATENATE(A9,"-S")</f>
        <v>-S</v>
      </c>
      <c r="C9" s="35"/>
      <c r="D9" s="37"/>
      <c r="E9" s="21">
        <f>LEN(C9)</f>
        <v>0</v>
      </c>
      <c r="F9" s="39" t="s">
        <v>36</v>
      </c>
      <c r="G9" s="39" t="s">
        <v>36</v>
      </c>
      <c r="H9" s="37" t="s">
        <v>46</v>
      </c>
      <c r="I9" s="37"/>
      <c r="J9" s="37"/>
      <c r="K9" s="30"/>
    </row>
    <row r="10" spans="1:11" ht="28.5" customHeight="1" x14ac:dyDescent="0.4">
      <c r="A10" s="23" t="s">
        <v>16</v>
      </c>
      <c r="B10" s="28" t="str">
        <f>CONCATENATE(A9,"-AS")</f>
        <v>-AS</v>
      </c>
      <c r="C10" s="36"/>
      <c r="D10" s="37"/>
      <c r="E10" s="21">
        <f t="shared" ref="E10:E28" si="0">LEN(C10)</f>
        <v>0</v>
      </c>
      <c r="F10" s="40"/>
      <c r="G10" s="40"/>
      <c r="H10" s="22" t="str">
        <f>H9</f>
        <v>Duplex</v>
      </c>
      <c r="I10" s="37"/>
      <c r="J10" s="37"/>
      <c r="K10" s="50"/>
    </row>
    <row r="11" spans="1:11" ht="28.5" customHeight="1" x14ac:dyDescent="0.4">
      <c r="A11" s="34"/>
      <c r="B11" s="28" t="str">
        <f>CONCATENATE(A11,"-S")</f>
        <v>-S</v>
      </c>
      <c r="C11" s="35"/>
      <c r="D11" s="37"/>
      <c r="E11" s="21">
        <f t="shared" si="0"/>
        <v>0</v>
      </c>
      <c r="F11" s="39" t="s">
        <v>36</v>
      </c>
      <c r="G11" s="39" t="s">
        <v>36</v>
      </c>
      <c r="H11" s="37" t="s">
        <v>46</v>
      </c>
      <c r="I11" s="37"/>
      <c r="J11" s="37"/>
      <c r="K11" s="30"/>
    </row>
    <row r="12" spans="1:11" ht="28.5" customHeight="1" x14ac:dyDescent="0.4">
      <c r="A12" s="23" t="s">
        <v>16</v>
      </c>
      <c r="B12" s="28" t="str">
        <f>CONCATENATE(A11,"-AS")</f>
        <v>-AS</v>
      </c>
      <c r="C12" s="36"/>
      <c r="D12" s="37"/>
      <c r="E12" s="21">
        <f t="shared" si="0"/>
        <v>0</v>
      </c>
      <c r="F12" s="40"/>
      <c r="G12" s="40"/>
      <c r="H12" s="22" t="str">
        <f t="shared" ref="G12:H12" si="1">H11</f>
        <v>Duplex</v>
      </c>
      <c r="I12" s="37"/>
      <c r="J12" s="37"/>
      <c r="K12" s="50"/>
    </row>
    <row r="13" spans="1:11" ht="28.5" customHeight="1" x14ac:dyDescent="0.4">
      <c r="A13" s="34"/>
      <c r="B13" s="28" t="str">
        <f>CONCATENATE(A13,"-S")</f>
        <v>-S</v>
      </c>
      <c r="C13" s="35"/>
      <c r="D13" s="37"/>
      <c r="E13" s="21">
        <f t="shared" si="0"/>
        <v>0</v>
      </c>
      <c r="F13" s="39" t="s">
        <v>36</v>
      </c>
      <c r="G13" s="39" t="s">
        <v>36</v>
      </c>
      <c r="H13" s="37" t="s">
        <v>46</v>
      </c>
      <c r="I13" s="37"/>
      <c r="J13" s="37"/>
      <c r="K13" s="30"/>
    </row>
    <row r="14" spans="1:11" ht="28.5" customHeight="1" x14ac:dyDescent="0.4">
      <c r="A14" s="23" t="s">
        <v>16</v>
      </c>
      <c r="B14" s="28" t="str">
        <f>CONCATENATE(A13,"-AS")</f>
        <v>-AS</v>
      </c>
      <c r="C14" s="36"/>
      <c r="D14" s="37"/>
      <c r="E14" s="21">
        <f t="shared" si="0"/>
        <v>0</v>
      </c>
      <c r="F14" s="40"/>
      <c r="G14" s="40"/>
      <c r="H14" s="22" t="str">
        <f t="shared" ref="G14:H14" si="2">H13</f>
        <v>Duplex</v>
      </c>
      <c r="I14" s="37"/>
      <c r="J14" s="37"/>
      <c r="K14" s="50"/>
    </row>
    <row r="15" spans="1:11" ht="28.5" customHeight="1" x14ac:dyDescent="0.4">
      <c r="A15" s="34"/>
      <c r="B15" s="28" t="str">
        <f>CONCATENATE(A15,"-S")</f>
        <v>-S</v>
      </c>
      <c r="C15" s="35"/>
      <c r="D15" s="37"/>
      <c r="E15" s="21">
        <f t="shared" si="0"/>
        <v>0</v>
      </c>
      <c r="F15" s="39" t="s">
        <v>36</v>
      </c>
      <c r="G15" s="39" t="s">
        <v>36</v>
      </c>
      <c r="H15" s="37" t="s">
        <v>46</v>
      </c>
      <c r="I15" s="37"/>
      <c r="J15" s="37"/>
      <c r="K15" s="30"/>
    </row>
    <row r="16" spans="1:11" ht="28.5" customHeight="1" x14ac:dyDescent="0.4">
      <c r="A16" s="23" t="s">
        <v>16</v>
      </c>
      <c r="B16" s="28" t="str">
        <f>CONCATENATE(A15,"-AS")</f>
        <v>-AS</v>
      </c>
      <c r="C16" s="36"/>
      <c r="D16" s="37"/>
      <c r="E16" s="21">
        <f t="shared" si="0"/>
        <v>0</v>
      </c>
      <c r="F16" s="40"/>
      <c r="G16" s="40"/>
      <c r="H16" s="22" t="str">
        <f t="shared" ref="G16:H16" si="3">H15</f>
        <v>Duplex</v>
      </c>
      <c r="I16" s="37"/>
      <c r="J16" s="37"/>
      <c r="K16" s="50"/>
    </row>
    <row r="17" spans="1:11" ht="28.5" customHeight="1" x14ac:dyDescent="0.4">
      <c r="A17" s="34"/>
      <c r="B17" s="28" t="str">
        <f>CONCATENATE(A17,"-S")</f>
        <v>-S</v>
      </c>
      <c r="C17" s="35"/>
      <c r="D17" s="37"/>
      <c r="E17" s="21">
        <f t="shared" si="0"/>
        <v>0</v>
      </c>
      <c r="F17" s="39" t="s">
        <v>36</v>
      </c>
      <c r="G17" s="39" t="s">
        <v>36</v>
      </c>
      <c r="H17" s="37" t="s">
        <v>46</v>
      </c>
      <c r="I17" s="37"/>
      <c r="J17" s="37"/>
      <c r="K17" s="30"/>
    </row>
    <row r="18" spans="1:11" ht="28.5" customHeight="1" x14ac:dyDescent="0.4">
      <c r="A18" s="23" t="s">
        <v>16</v>
      </c>
      <c r="B18" s="28" t="str">
        <f>CONCATENATE(A17,"-AS")</f>
        <v>-AS</v>
      </c>
      <c r="C18" s="36"/>
      <c r="D18" s="37"/>
      <c r="E18" s="21">
        <f t="shared" si="0"/>
        <v>0</v>
      </c>
      <c r="F18" s="40"/>
      <c r="G18" s="40"/>
      <c r="H18" s="22" t="str">
        <f t="shared" ref="G18:H18" si="4">H17</f>
        <v>Duplex</v>
      </c>
      <c r="I18" s="37"/>
      <c r="J18" s="37"/>
      <c r="K18" s="50"/>
    </row>
    <row r="19" spans="1:11" ht="28.5" customHeight="1" x14ac:dyDescent="0.4">
      <c r="A19" s="34"/>
      <c r="B19" s="28" t="str">
        <f>CONCATENATE(A19,"-S")</f>
        <v>-S</v>
      </c>
      <c r="C19" s="35"/>
      <c r="D19" s="37"/>
      <c r="E19" s="21">
        <f t="shared" si="0"/>
        <v>0</v>
      </c>
      <c r="F19" s="39" t="s">
        <v>36</v>
      </c>
      <c r="G19" s="39" t="s">
        <v>36</v>
      </c>
      <c r="H19" s="37" t="s">
        <v>46</v>
      </c>
      <c r="I19" s="37"/>
      <c r="J19" s="37"/>
      <c r="K19" s="30"/>
    </row>
    <row r="20" spans="1:11" ht="28.5" customHeight="1" x14ac:dyDescent="0.4">
      <c r="A20" s="23" t="s">
        <v>16</v>
      </c>
      <c r="B20" s="28" t="str">
        <f>CONCATENATE(A19,"-AS")</f>
        <v>-AS</v>
      </c>
      <c r="C20" s="36"/>
      <c r="D20" s="37"/>
      <c r="E20" s="21">
        <f t="shared" si="0"/>
        <v>0</v>
      </c>
      <c r="F20" s="40"/>
      <c r="G20" s="40"/>
      <c r="H20" s="22" t="str">
        <f t="shared" ref="G20:H20" si="5">H19</f>
        <v>Duplex</v>
      </c>
      <c r="I20" s="37"/>
      <c r="J20" s="37"/>
      <c r="K20" s="50"/>
    </row>
    <row r="21" spans="1:11" ht="28.5" customHeight="1" x14ac:dyDescent="0.4">
      <c r="A21" s="34"/>
      <c r="B21" s="28" t="str">
        <f>CONCATENATE(A21,"-S")</f>
        <v>-S</v>
      </c>
      <c r="C21" s="35"/>
      <c r="D21" s="37"/>
      <c r="E21" s="21">
        <f t="shared" si="0"/>
        <v>0</v>
      </c>
      <c r="F21" s="39" t="s">
        <v>36</v>
      </c>
      <c r="G21" s="39" t="s">
        <v>36</v>
      </c>
      <c r="H21" s="37" t="s">
        <v>46</v>
      </c>
      <c r="I21" s="37"/>
      <c r="J21" s="37"/>
      <c r="K21" s="30"/>
    </row>
    <row r="22" spans="1:11" ht="28.5" customHeight="1" x14ac:dyDescent="0.4">
      <c r="A22" s="23" t="s">
        <v>16</v>
      </c>
      <c r="B22" s="28" t="str">
        <f>CONCATENATE(A21,"-AS")</f>
        <v>-AS</v>
      </c>
      <c r="C22" s="36"/>
      <c r="D22" s="37"/>
      <c r="E22" s="21">
        <f t="shared" si="0"/>
        <v>0</v>
      </c>
      <c r="F22" s="40"/>
      <c r="G22" s="40"/>
      <c r="H22" s="22" t="str">
        <f t="shared" ref="G22:H22" si="6">H21</f>
        <v>Duplex</v>
      </c>
      <c r="I22" s="37"/>
      <c r="J22" s="37"/>
      <c r="K22" s="50"/>
    </row>
    <row r="23" spans="1:11" ht="28.5" customHeight="1" x14ac:dyDescent="0.4">
      <c r="A23" s="34"/>
      <c r="B23" s="28" t="str">
        <f>CONCATENATE(A23,"-S")</f>
        <v>-S</v>
      </c>
      <c r="C23" s="35"/>
      <c r="D23" s="37"/>
      <c r="E23" s="21">
        <f t="shared" si="0"/>
        <v>0</v>
      </c>
      <c r="F23" s="39" t="s">
        <v>36</v>
      </c>
      <c r="G23" s="39" t="s">
        <v>36</v>
      </c>
      <c r="H23" s="37" t="s">
        <v>46</v>
      </c>
      <c r="I23" s="37"/>
      <c r="J23" s="37"/>
      <c r="K23" s="30"/>
    </row>
    <row r="24" spans="1:11" ht="28.5" customHeight="1" x14ac:dyDescent="0.4">
      <c r="A24" s="23" t="s">
        <v>16</v>
      </c>
      <c r="B24" s="28" t="str">
        <f>CONCATENATE(A23,"-AS")</f>
        <v>-AS</v>
      </c>
      <c r="C24" s="36"/>
      <c r="D24" s="37"/>
      <c r="E24" s="21">
        <f t="shared" si="0"/>
        <v>0</v>
      </c>
      <c r="F24" s="40"/>
      <c r="G24" s="40"/>
      <c r="H24" s="22" t="str">
        <f t="shared" ref="G24:H24" si="7">H23</f>
        <v>Duplex</v>
      </c>
      <c r="I24" s="37"/>
      <c r="J24" s="37"/>
      <c r="K24" s="50"/>
    </row>
    <row r="25" spans="1:11" ht="28.5" customHeight="1" x14ac:dyDescent="0.4">
      <c r="A25" s="34"/>
      <c r="B25" s="28" t="str">
        <f>CONCATENATE(A25,"-S")</f>
        <v>-S</v>
      </c>
      <c r="C25" s="35"/>
      <c r="D25" s="37"/>
      <c r="E25" s="21">
        <f t="shared" si="0"/>
        <v>0</v>
      </c>
      <c r="F25" s="39" t="s">
        <v>36</v>
      </c>
      <c r="G25" s="39" t="s">
        <v>36</v>
      </c>
      <c r="H25" s="37" t="s">
        <v>46</v>
      </c>
      <c r="I25" s="37"/>
      <c r="J25" s="37"/>
      <c r="K25" s="30"/>
    </row>
    <row r="26" spans="1:11" ht="28.5" customHeight="1" x14ac:dyDescent="0.4">
      <c r="A26" s="23" t="s">
        <v>16</v>
      </c>
      <c r="B26" s="28" t="str">
        <f>CONCATENATE(A25,"-AS")</f>
        <v>-AS</v>
      </c>
      <c r="C26" s="36"/>
      <c r="D26" s="37"/>
      <c r="E26" s="21">
        <f t="shared" si="0"/>
        <v>0</v>
      </c>
      <c r="F26" s="40"/>
      <c r="G26" s="40"/>
      <c r="H26" s="22" t="str">
        <f t="shared" ref="G26:H26" si="8">H25</f>
        <v>Duplex</v>
      </c>
      <c r="I26" s="37"/>
      <c r="J26" s="37"/>
      <c r="K26" s="50"/>
    </row>
    <row r="27" spans="1:11" ht="28.5" customHeight="1" x14ac:dyDescent="0.4">
      <c r="A27" s="34"/>
      <c r="B27" s="28" t="str">
        <f>CONCATENATE(A27,"-S")</f>
        <v>-S</v>
      </c>
      <c r="C27" s="35"/>
      <c r="D27" s="37"/>
      <c r="E27" s="21">
        <f t="shared" si="0"/>
        <v>0</v>
      </c>
      <c r="F27" s="39" t="s">
        <v>36</v>
      </c>
      <c r="G27" s="39" t="s">
        <v>36</v>
      </c>
      <c r="H27" s="37" t="s">
        <v>46</v>
      </c>
      <c r="I27" s="37"/>
      <c r="J27" s="37"/>
      <c r="K27" s="30"/>
    </row>
    <row r="28" spans="1:11" ht="28.5" customHeight="1" x14ac:dyDescent="0.4">
      <c r="A28" s="23" t="s">
        <v>16</v>
      </c>
      <c r="B28" s="28" t="str">
        <f>CONCATENATE(A27,"-AS")</f>
        <v>-AS</v>
      </c>
      <c r="C28" s="36"/>
      <c r="D28" s="37"/>
      <c r="E28" s="21">
        <f t="shared" si="0"/>
        <v>0</v>
      </c>
      <c r="F28" s="40"/>
      <c r="G28" s="40"/>
      <c r="H28" s="22" t="str">
        <f t="shared" ref="G28:H28" si="9">H27</f>
        <v>Duplex</v>
      </c>
      <c r="I28" s="37"/>
      <c r="J28" s="37"/>
      <c r="K28" s="50"/>
    </row>
  </sheetData>
  <mergeCells count="1">
    <mergeCell ref="D2:K3"/>
  </mergeCells>
  <phoneticPr fontId="4"/>
  <dataValidations count="2">
    <dataValidation type="list" allowBlank="1" showInputMessage="1" sqref="F9 F11 F13 F15 F17 F19 F21 F23 F25 F27" xr:uid="{E2D9171A-5CCA-4370-9DF8-6F7EFAB80A05}">
      <formula1>"脱塩,HPLC,PAGE,その他(備考欄へ記入)"</formula1>
    </dataValidation>
    <dataValidation type="list" allowBlank="1" showInputMessage="1" sqref="H9 H11 H13 H15 H17 H19 H21 H23 H25 H27" xr:uid="{61347F74-B9E0-4F71-BAF0-269A0FBD8A30}">
      <formula1>"Duplex,一本鎖ずつ"</formula1>
    </dataValidation>
  </dataValidation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お客様情報_必須</vt:lpstr>
      <vt:lpstr>Seq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2022-12-20T01:50:23Z</dcterms:created>
  <dcterms:modified xsi:type="dcterms:W3CDTF">2023-10-18T02:56:08Z</dcterms:modified>
</cp:coreProperties>
</file>